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<sst xmlns="http://schemas.openxmlformats.org/spreadsheetml/2006/main" count="28" uniqueCount="20">
  <si>
    <t>2024年1月孤儿、事实无人抚养儿童基本生活补贴发放汇总表</t>
  </si>
  <si>
    <t>类别</t>
  </si>
  <si>
    <t>事实无人抚养儿童基本生活补贴</t>
  </si>
  <si>
    <t>孤儿基本生活补贴</t>
  </si>
  <si>
    <t>残疾儿童照料护理补贴</t>
  </si>
  <si>
    <t>孤儿、事实无人抚养儿童助学金</t>
  </si>
  <si>
    <t>小计</t>
  </si>
  <si>
    <t>属地</t>
  </si>
  <si>
    <t>人数</t>
  </si>
  <si>
    <t>金额（元）</t>
  </si>
  <si>
    <t>厚田乡</t>
  </si>
  <si>
    <t>流湖镇</t>
  </si>
  <si>
    <t>卫东街道</t>
  </si>
  <si>
    <t>沙井街道</t>
  </si>
  <si>
    <t>生米街道</t>
  </si>
  <si>
    <t>龙兴街道</t>
  </si>
  <si>
    <t>红角洲街道</t>
  </si>
  <si>
    <t>九龙湖街道</t>
  </si>
  <si>
    <t>凤凰洲街道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</si>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</sst>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workbookViewId="0">
      <selection activeCell="J21" sqref="J21"/>
    </sheetView>
  </sheetViews>
  <sheetFormatPr defaultColWidth="9" defaultRowHeight="13.5"/>
  <cols>
    <col min="1" max="10" width="10.625" customWidth="1"/>
    <col min="11" max="11" width="15.875" customWidth="1"/>
  </cols>
  <sheetData>
    <row r="1" ht="20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4" customHeight="1" spans="1:11">
      <c r="A2" s="1" t="s">
        <v>1</v>
      </c>
      <c r="B2" s="2" t="s">
        <v>2</v>
      </c>
      <c r="C2" s="2"/>
      <c r="D2" s="3" t="s">
        <v>3</v>
      </c>
      <c r="E2" s="3"/>
      <c r="F2" s="2" t="s">
        <v>4</v>
      </c>
      <c r="G2" s="2"/>
      <c r="H2" s="2" t="s">
        <v>5</v>
      </c>
      <c r="I2" s="2"/>
      <c r="J2" s="3" t="s">
        <v>6</v>
      </c>
      <c r="K2" s="3"/>
    </row>
    <row r="3" ht="20" customHeight="1" spans="1:11">
      <c r="A3" s="3" t="s">
        <v>7</v>
      </c>
      <c r="B3" s="3" t="s">
        <v>8</v>
      </c>
      <c r="C3" s="3" t="s">
        <v>9</v>
      </c>
      <c r="D3" s="3" t="s">
        <v>8</v>
      </c>
      <c r="E3" s="3" t="s">
        <v>9</v>
      </c>
      <c r="F3" s="3" t="s">
        <v>8</v>
      </c>
      <c r="G3" s="3" t="s">
        <v>9</v>
      </c>
      <c r="H3" s="3" t="s">
        <v>8</v>
      </c>
      <c r="I3" s="3" t="s">
        <v>9</v>
      </c>
      <c r="J3" s="3" t="s">
        <v>8</v>
      </c>
      <c r="K3" s="3" t="s">
        <v>9</v>
      </c>
    </row>
    <row r="4" ht="20" customHeight="1" spans="1:11">
      <c r="A4" s="3" t="s">
        <v>10</v>
      </c>
      <c r="B4" s="4">
        <v>17</v>
      </c>
      <c r="C4" s="4">
        <v>19205</v>
      </c>
      <c r="D4" s="4">
        <v>5</v>
      </c>
      <c r="E4" s="4">
        <v>7500</v>
      </c>
      <c r="F4" s="4">
        <v>1</v>
      </c>
      <c r="G4" s="4">
        <v>1380</v>
      </c>
      <c r="H4" s="4">
        <v>2</v>
      </c>
      <c r="I4" s="4">
        <v>5000</v>
      </c>
      <c r="J4" s="3">
        <f t="shared" ref="J4:J13" si="0">B4+D4+F4</f>
        <v>23</v>
      </c>
      <c r="K4" s="3">
        <f t="shared" ref="K4:K13" si="1">C4+E4+G4+I4</f>
        <v>33085</v>
      </c>
    </row>
    <row r="5" ht="20" customHeight="1" spans="1:11">
      <c r="A5" s="3" t="s">
        <v>11</v>
      </c>
      <c r="B5" s="4">
        <v>20</v>
      </c>
      <c r="C5" s="4">
        <v>21949</v>
      </c>
      <c r="D5" s="4">
        <v>4</v>
      </c>
      <c r="E5" s="4">
        <v>6000</v>
      </c>
      <c r="F5" s="4"/>
      <c r="G5" s="4"/>
      <c r="H5" s="4"/>
      <c r="I5" s="4"/>
      <c r="J5" s="3">
        <f t="shared" si="0"/>
        <v>24</v>
      </c>
      <c r="K5" s="3">
        <f t="shared" si="1"/>
        <v>27949</v>
      </c>
    </row>
    <row r="6" ht="20" customHeight="1" spans="1:11">
      <c r="A6" s="3" t="s">
        <v>12</v>
      </c>
      <c r="B6" s="4">
        <v>6</v>
      </c>
      <c r="C6" s="4">
        <v>6260</v>
      </c>
      <c r="D6" s="4"/>
      <c r="E6" s="4"/>
      <c r="F6" s="4"/>
      <c r="G6" s="4"/>
      <c r="H6" s="4">
        <v>1</v>
      </c>
      <c r="I6" s="4">
        <v>2500</v>
      </c>
      <c r="J6" s="3">
        <f t="shared" si="0"/>
        <v>6</v>
      </c>
      <c r="K6" s="3">
        <f t="shared" si="1"/>
        <v>8760</v>
      </c>
    </row>
    <row r="7" ht="20" customHeight="1" spans="1:11">
      <c r="A7" s="3" t="s">
        <v>13</v>
      </c>
      <c r="B7" s="4">
        <v>11</v>
      </c>
      <c r="C7" s="4">
        <v>12919</v>
      </c>
      <c r="D7" s="4"/>
      <c r="E7" s="4"/>
      <c r="F7" s="4"/>
      <c r="G7" s="4"/>
      <c r="H7" s="4">
        <v>1</v>
      </c>
      <c r="I7" s="4">
        <v>2500</v>
      </c>
      <c r="J7" s="3">
        <f t="shared" si="0"/>
        <v>11</v>
      </c>
      <c r="K7" s="3">
        <f t="shared" si="1"/>
        <v>15419</v>
      </c>
    </row>
    <row r="8" ht="20" customHeight="1" spans="1:11">
      <c r="A8" s="3" t="s">
        <v>14</v>
      </c>
      <c r="B8" s="4">
        <v>32</v>
      </c>
      <c r="C8" s="4">
        <v>26675</v>
      </c>
      <c r="D8" s="4">
        <v>3</v>
      </c>
      <c r="E8" s="4">
        <v>4500</v>
      </c>
      <c r="F8" s="4">
        <v>2</v>
      </c>
      <c r="G8" s="4">
        <v>2760</v>
      </c>
      <c r="H8" s="4"/>
      <c r="I8" s="4"/>
      <c r="J8" s="3">
        <f t="shared" si="0"/>
        <v>37</v>
      </c>
      <c r="K8" s="3">
        <f t="shared" si="1"/>
        <v>33935</v>
      </c>
    </row>
    <row r="9" ht="20" customHeight="1" spans="1:11">
      <c r="A9" s="3" t="s">
        <v>15</v>
      </c>
      <c r="B9" s="4">
        <v>25</v>
      </c>
      <c r="C9" s="4">
        <v>23750</v>
      </c>
      <c r="D9" s="4">
        <v>3</v>
      </c>
      <c r="E9" s="4">
        <v>4500</v>
      </c>
      <c r="F9" s="4">
        <v>2</v>
      </c>
      <c r="G9" s="4">
        <v>2760</v>
      </c>
      <c r="H9" s="4">
        <v>2</v>
      </c>
      <c r="I9" s="4">
        <v>5000</v>
      </c>
      <c r="J9" s="3">
        <f t="shared" si="0"/>
        <v>30</v>
      </c>
      <c r="K9" s="3">
        <f t="shared" si="1"/>
        <v>36010</v>
      </c>
    </row>
    <row r="10" ht="20" customHeight="1" spans="1:11">
      <c r="A10" s="3" t="s">
        <v>16</v>
      </c>
      <c r="B10" s="4">
        <v>14</v>
      </c>
      <c r="C10" s="4">
        <v>14410</v>
      </c>
      <c r="D10" s="4">
        <v>1</v>
      </c>
      <c r="E10" s="4">
        <v>1500</v>
      </c>
      <c r="F10" s="4">
        <v>3</v>
      </c>
      <c r="G10" s="4">
        <v>4140</v>
      </c>
      <c r="H10" s="4">
        <v>2</v>
      </c>
      <c r="I10" s="4">
        <v>5000</v>
      </c>
      <c r="J10" s="3">
        <f t="shared" si="0"/>
        <v>18</v>
      </c>
      <c r="K10" s="3">
        <f t="shared" si="1"/>
        <v>25050</v>
      </c>
    </row>
    <row r="11" ht="20" customHeight="1" spans="1:11">
      <c r="A11" s="3" t="s">
        <v>17</v>
      </c>
      <c r="B11" s="4">
        <v>4</v>
      </c>
      <c r="C11" s="4">
        <v>2775</v>
      </c>
      <c r="D11" s="4"/>
      <c r="E11" s="4"/>
      <c r="F11" s="4">
        <v>1</v>
      </c>
      <c r="G11" s="4">
        <v>1380</v>
      </c>
      <c r="H11" s="4"/>
      <c r="I11" s="4"/>
      <c r="J11" s="3">
        <f t="shared" si="0"/>
        <v>5</v>
      </c>
      <c r="K11" s="3">
        <f t="shared" si="1"/>
        <v>4155</v>
      </c>
    </row>
    <row r="12" ht="20" customHeight="1" spans="1:11">
      <c r="A12" s="3" t="s">
        <v>18</v>
      </c>
      <c r="B12" s="4">
        <v>6</v>
      </c>
      <c r="C12" s="4">
        <v>4910</v>
      </c>
      <c r="D12" s="4">
        <v>2</v>
      </c>
      <c r="E12" s="4">
        <v>3000</v>
      </c>
      <c r="F12" s="4">
        <v>1</v>
      </c>
      <c r="G12" s="4">
        <v>1380</v>
      </c>
      <c r="H12" s="4"/>
      <c r="I12" s="4"/>
      <c r="J12" s="3">
        <f t="shared" si="0"/>
        <v>9</v>
      </c>
      <c r="K12" s="3">
        <f t="shared" si="1"/>
        <v>9290</v>
      </c>
    </row>
    <row r="13" ht="20" customHeight="1" spans="1:11">
      <c r="A13" s="3" t="s">
        <v>19</v>
      </c>
      <c r="B13" s="3">
        <f t="shared" ref="B13:G13" si="2">SUM(B4:B12)</f>
        <v>135</v>
      </c>
      <c r="C13" s="3">
        <f t="shared" si="2"/>
        <v>132853</v>
      </c>
      <c r="D13" s="3">
        <f t="shared" si="2"/>
        <v>18</v>
      </c>
      <c r="E13" s="3">
        <f t="shared" si="2"/>
        <v>27000</v>
      </c>
      <c r="F13" s="3">
        <f t="shared" si="2"/>
        <v>10</v>
      </c>
      <c r="G13" s="3">
        <f t="shared" si="2"/>
        <v>13800</v>
      </c>
      <c r="H13" s="3">
        <v>8</v>
      </c>
      <c r="I13" s="3">
        <v>20000</v>
      </c>
      <c r="J13" s="3">
        <f t="shared" si="0"/>
        <v>163</v>
      </c>
      <c r="K13" s="3">
        <f t="shared" si="1"/>
        <v>193653</v>
      </c>
    </row>
  </sheetData>
  <mergeCells count="6">
    <mergeCell ref="A1:K1"/>
    <mergeCell ref="B2:C2"/>
    <mergeCell ref="D2:E2"/>
    <mergeCell ref="F2:G2"/>
    <mergeCell ref="H2:I2"/>
    <mergeCell ref="J2:K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和平</cp:lastModifiedBy>
  <dcterms:created xsi:type="dcterms:W3CDTF">2024-01-25T06:19:00Z</dcterms:created>
  <dcterms:modified xsi:type="dcterms:W3CDTF">2024-01-29T04:41:04Z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1E11420E3D864635BFBFD16A94D52405_13</vt:lpwstr>
  </property>
  <property fmtid="{D5CDD505-2E9C-101B-9397-08002B2CF9AE}" pid="3" name="KSOProductBuildVer">
    <vt:lpwstr>2052-12.1.0.16250</vt:lpwstr>
  </property>
</Properties>
</file>