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n0f0airs1xrr22_a0ae\msg\file\2026-07\"/>
    </mc:Choice>
  </mc:AlternateContent>
  <bookViews>
    <workbookView windowWidth="28800" windowHeight="122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<sst xmlns="http://schemas.openxmlformats.org/spreadsheetml/2006/main" count="177" uniqueCount="53">
  <si>
    <t>红谷滩区2026年城市老年助餐补贴汇总表</t>
  </si>
  <si>
    <t>序号</t>
  </si>
  <si>
    <t>镇、街道</t>
  </si>
  <si>
    <t>村、社区</t>
  </si>
  <si>
    <t>站点名称</t>
  </si>
  <si>
    <t>开始运营时间</t>
  </si>
  <si>
    <t>用餐人次</t>
  </si>
  <si>
    <t>申请补助时限</t>
  </si>
  <si>
    <t>申请补贴金额（万元）</t>
  </si>
  <si>
    <t>收款账户名称</t>
  </si>
  <si>
    <t>备注</t>
  </si>
  <si>
    <t>卫东街道</t>
  </si>
  <si>
    <t>万达西社区</t>
  </si>
  <si>
    <t>万达西幸福食堂</t>
  </si>
  <si>
    <t>25年11月-26年6月</t>
  </si>
  <si>
    <t>南昌市客纳餐饮管理有限公司</t>
  </si>
  <si>
    <t>绿地香颂社区</t>
  </si>
  <si>
    <t>绿地香颂幸福食堂</t>
  </si>
  <si>
    <t>汇景社区</t>
  </si>
  <si>
    <t>汇景幸福食堂</t>
  </si>
  <si>
    <t>理想家园社区</t>
  </si>
  <si>
    <t>理想家园幸福食堂</t>
  </si>
  <si>
    <t>滨江豪园社区</t>
  </si>
  <si>
    <t>滨江豪园幸福食堂</t>
  </si>
  <si>
    <t>沙井街道</t>
  </si>
  <si>
    <t>红谷雅苑社区</t>
  </si>
  <si>
    <t>红谷雅苑幸福食堂</t>
  </si>
  <si>
    <t>红角洲街道</t>
  </si>
  <si>
    <t>茶园街社区</t>
  </si>
  <si>
    <t>茶园街社区幸福食堂</t>
  </si>
  <si>
    <t>2026年1月-2026年6月</t>
  </si>
  <si>
    <t>江西泓润智慧社区服务有限责任公司茶园街分公司</t>
  </si>
  <si>
    <t>九龙湖街道</t>
  </si>
  <si>
    <t>青原山社区</t>
  </si>
  <si>
    <t>青原山幸福食堂</t>
  </si>
  <si>
    <t>江西泓润智慧社区服务有限责任公司昆仑御分公司</t>
  </si>
  <si>
    <t>礼庄山、狮子山社区</t>
  </si>
  <si>
    <t>礼庄山、狮子山幸福食堂</t>
  </si>
  <si>
    <t>江西泓润智慧社区服务有限责任公司南昌红谷滩区分公司</t>
  </si>
  <si>
    <t>红谷世纪花园社区</t>
  </si>
  <si>
    <t>红谷世纪花园社区幸福食堂</t>
  </si>
  <si>
    <t>南昌溪真红谷康养有限公司红谷世纪花园分公司</t>
  </si>
  <si>
    <t>合计：</t>
  </si>
  <si>
    <t>老年人助餐补贴申请汇总表</t>
  </si>
  <si>
    <t>银行卡号</t>
  </si>
  <si>
    <t>开户行</t>
  </si>
  <si>
    <t>红岭花园社区</t>
  </si>
  <si>
    <t>红岭花园幸福食堂</t>
  </si>
  <si>
    <t>25年11月-12月</t>
  </si>
  <si>
    <t>1431 6101 0400 2912 1</t>
  </si>
  <si>
    <t>中国农业银行股份有限公司南昌洪城支行</t>
  </si>
  <si>
    <t>26年1月-6月</t>
  </si>
  <si>
    <t>共计：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</si>
</sst>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A1" sqref="A1:J1"/>
    </sheetView>
  </sheetViews>
  <sheetFormatPr defaultColWidth="9" defaultRowHeight="25" customHeight="1"/>
  <cols>
    <col min="1" max="1" width="6.625" style="1" customWidth="1"/>
    <col min="2" max="2" width="11.875" style="1" customWidth="1"/>
    <col min="3" max="3" width="12.875" style="1" customWidth="1"/>
    <col min="4" max="4" width="17.125" style="1" customWidth="1"/>
    <col min="5" max="5" width="17.375" style="1" customWidth="1"/>
    <col min="6" max="6" width="12.625" style="1" customWidth="1"/>
    <col min="7" max="7" width="18.5" style="1" customWidth="1"/>
    <col min="8" max="8" width="19.75" style="2" customWidth="1"/>
    <col min="9" max="9" width="19.25" style="1" customWidth="1"/>
    <col min="10" max="10" width="6.625" style="1" customWidth="1"/>
    <col min="11" max="16384" width="9" style="1"/>
  </cols>
  <sheetData>
    <row r="1" ht="30" customHeight="1" spans="1:10">
      <c r="A1" s="3" t="s">
        <v>0</v>
      </c>
      <c r="B1" s="3"/>
      <c r="C1" s="3"/>
      <c r="D1" s="3"/>
      <c r="E1" s="3"/>
      <c r="F1" s="3"/>
      <c r="G1" s="3"/>
      <c r="H1" s="4"/>
      <c r="I1" s="3"/>
      <c r="J1" s="3"/>
    </row>
    <row r="2" ht="40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16" t="s">
        <v>7</v>
      </c>
      <c r="H2" s="8" t="s">
        <v>8</v>
      </c>
      <c r="I2" s="5" t="s">
        <v>9</v>
      </c>
      <c r="J2" s="5" t="s">
        <v>10</v>
      </c>
    </row>
    <row r="3" ht="51" customHeight="1" spans="1:10">
      <c r="A3" s="9">
        <v>1</v>
      </c>
      <c r="B3" s="9" t="s">
        <v>11</v>
      </c>
      <c r="C3" s="9" t="s">
        <v>12</v>
      </c>
      <c r="D3" s="9" t="s">
        <v>13</v>
      </c>
      <c r="E3" s="10">
        <v>45278</v>
      </c>
      <c r="F3" s="9">
        <v>1917</v>
      </c>
      <c r="G3" s="9" t="s">
        <v>14</v>
      </c>
      <c r="H3" s="11">
        <v>0.5252</v>
      </c>
      <c r="I3" s="17" t="s">
        <v>15</v>
      </c>
      <c r="J3" s="9"/>
    </row>
    <row r="4" ht="51" customHeight="1" spans="1:10">
      <c r="A4" s="9">
        <v>2</v>
      </c>
      <c r="B4" s="9" t="s">
        <v>11</v>
      </c>
      <c r="C4" s="9" t="s">
        <v>16</v>
      </c>
      <c r="D4" s="9" t="s">
        <v>17</v>
      </c>
      <c r="E4" s="10">
        <v>45377</v>
      </c>
      <c r="F4" s="9">
        <v>16</v>
      </c>
      <c r="G4" s="9" t="s">
        <v>14</v>
      </c>
      <c r="H4" s="11">
        <v>0.0032</v>
      </c>
      <c r="I4" s="17" t="s">
        <v>15</v>
      </c>
      <c r="J4" s="9"/>
    </row>
    <row r="5" ht="51" customHeight="1" spans="1:10">
      <c r="A5" s="9">
        <v>3</v>
      </c>
      <c r="B5" s="9" t="s">
        <v>11</v>
      </c>
      <c r="C5" s="9" t="s">
        <v>18</v>
      </c>
      <c r="D5" s="9" t="s">
        <v>19</v>
      </c>
      <c r="E5" s="10">
        <v>45420</v>
      </c>
      <c r="F5" s="9">
        <v>1089</v>
      </c>
      <c r="G5" s="9" t="s">
        <v>14</v>
      </c>
      <c r="H5" s="11">
        <v>0.3102</v>
      </c>
      <c r="I5" s="17" t="s">
        <v>15</v>
      </c>
      <c r="J5" s="9"/>
    </row>
    <row r="6" ht="51" customHeight="1" spans="1:10">
      <c r="A6" s="9">
        <v>4</v>
      </c>
      <c r="B6" s="9" t="s">
        <v>11</v>
      </c>
      <c r="C6" s="9" t="s">
        <v>20</v>
      </c>
      <c r="D6" s="9" t="s">
        <v>21</v>
      </c>
      <c r="E6" s="10">
        <v>45495</v>
      </c>
      <c r="F6" s="9">
        <v>2113</v>
      </c>
      <c r="G6" s="9" t="s">
        <v>14</v>
      </c>
      <c r="H6" s="12">
        <v>0.6348</v>
      </c>
      <c r="I6" s="17" t="s">
        <v>15</v>
      </c>
      <c r="J6" s="9"/>
    </row>
    <row r="7" ht="51" customHeight="1" spans="1:10">
      <c r="A7" s="9">
        <v>5</v>
      </c>
      <c r="B7" s="9" t="s">
        <v>11</v>
      </c>
      <c r="C7" s="9" t="s">
        <v>22</v>
      </c>
      <c r="D7" s="9" t="s">
        <v>23</v>
      </c>
      <c r="E7" s="10">
        <v>45495</v>
      </c>
      <c r="F7" s="9">
        <v>5029</v>
      </c>
      <c r="G7" s="9" t="s">
        <v>14</v>
      </c>
      <c r="H7" s="12">
        <v>1.743</v>
      </c>
      <c r="I7" s="17" t="s">
        <v>15</v>
      </c>
      <c r="J7" s="9"/>
    </row>
    <row r="8" ht="51" customHeight="1" spans="1:10">
      <c r="A8" s="9">
        <v>6</v>
      </c>
      <c r="B8" s="9" t="s">
        <v>24</v>
      </c>
      <c r="C8" s="9" t="s">
        <v>25</v>
      </c>
      <c r="D8" s="9" t="s">
        <v>26</v>
      </c>
      <c r="E8" s="10">
        <v>45941</v>
      </c>
      <c r="F8" s="9">
        <v>4344</v>
      </c>
      <c r="G8" s="9" t="s">
        <v>14</v>
      </c>
      <c r="H8" s="11">
        <v>1.261</v>
      </c>
      <c r="I8" s="17" t="s">
        <v>15</v>
      </c>
      <c r="J8" s="9"/>
    </row>
    <row r="9" ht="51" customHeight="1" spans="1:10">
      <c r="A9" s="9">
        <v>7</v>
      </c>
      <c r="B9" s="18" t="s">
        <v>27</v>
      </c>
      <c r="C9" s="18" t="s">
        <v>28</v>
      </c>
      <c r="D9" s="18" t="s">
        <v>29</v>
      </c>
      <c r="E9" s="10">
        <v>45854</v>
      </c>
      <c r="F9" s="18">
        <v>46</v>
      </c>
      <c r="G9" s="18" t="s">
        <v>30</v>
      </c>
      <c r="H9" s="18">
        <v>0.0184</v>
      </c>
      <c r="I9" s="18" t="s">
        <v>31</v>
      </c>
      <c r="J9" s="9"/>
    </row>
    <row r="10" ht="51" customHeight="1" spans="1:10">
      <c r="A10" s="9">
        <v>8</v>
      </c>
      <c r="B10" s="18" t="s">
        <v>32</v>
      </c>
      <c r="C10" s="18" t="s">
        <v>33</v>
      </c>
      <c r="D10" s="18" t="s">
        <v>34</v>
      </c>
      <c r="E10" s="10">
        <v>45803</v>
      </c>
      <c r="F10" s="18">
        <v>28</v>
      </c>
      <c r="G10" s="18" t="s">
        <v>30</v>
      </c>
      <c r="H10" s="18">
        <v>0.0066</v>
      </c>
      <c r="I10" s="18" t="s">
        <v>35</v>
      </c>
      <c r="J10" s="9"/>
    </row>
    <row r="11" ht="51" customHeight="1" spans="1:10">
      <c r="A11" s="9">
        <v>9</v>
      </c>
      <c r="B11" s="18" t="s">
        <v>32</v>
      </c>
      <c r="C11" s="18" t="s">
        <v>36</v>
      </c>
      <c r="D11" s="18" t="s">
        <v>37</v>
      </c>
      <c r="E11" s="10">
        <v>45484</v>
      </c>
      <c r="F11" s="18">
        <v>492</v>
      </c>
      <c r="G11" s="18" t="s">
        <v>30</v>
      </c>
      <c r="H11" s="18">
        <v>0.1088</v>
      </c>
      <c r="I11" s="18" t="s">
        <v>38</v>
      </c>
      <c r="J11" s="9"/>
    </row>
    <row r="12" ht="51" customHeight="1" spans="1:10">
      <c r="A12" s="9">
        <v>10</v>
      </c>
      <c r="B12" s="18" t="s">
        <v>24</v>
      </c>
      <c r="C12" s="18" t="s">
        <v>39</v>
      </c>
      <c r="D12" s="18" t="s">
        <v>40</v>
      </c>
      <c r="E12" s="10">
        <v>45471</v>
      </c>
      <c r="F12" s="17">
        <v>1802</v>
      </c>
      <c r="G12" s="18" t="s">
        <v>30</v>
      </c>
      <c r="H12" s="19">
        <v>0.481</v>
      </c>
      <c r="I12" s="17" t="s">
        <v>41</v>
      </c>
      <c r="J12" s="9"/>
    </row>
    <row r="13" customHeight="1" spans="1:10">
      <c r="A13" s="20" t="s">
        <v>42</v>
      </c>
      <c r="B13" s="21"/>
      <c r="C13" s="21"/>
      <c r="D13" s="21"/>
      <c r="E13" s="21"/>
      <c r="F13" s="21"/>
      <c r="G13" s="22"/>
      <c r="H13" s="11">
        <f>SUM(H3:H12)</f>
        <v>5.0922</v>
      </c>
      <c r="I13" s="9"/>
      <c r="J13" s="9"/>
    </row>
  </sheetData>
  <mergeCells count="2">
    <mergeCell ref="A1:J1"/>
    <mergeCell ref="A13:G13"/>
  </mergeCells>
  <pageMargins left="0.75" right="0.75" top="1" bottom="1" header="0.5" footer="0.5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workbookViewId="0">
      <selection activeCell="I24" sqref="I24"/>
    </sheetView>
  </sheetViews>
  <sheetFormatPr defaultColWidth="9" defaultRowHeight="25" customHeight="1"/>
  <cols>
    <col min="1" max="1" width="6.625" style="1" customWidth="1"/>
    <col min="2" max="2" width="11.875" style="1" customWidth="1"/>
    <col min="3" max="3" width="12.875" style="1" customWidth="1"/>
    <col min="4" max="4" width="17.125" style="1" customWidth="1"/>
    <col min="5" max="5" width="17.375" style="1" customWidth="1"/>
    <col min="6" max="6" width="10.875" style="1" customWidth="1"/>
    <col min="7" max="7" width="15.875" style="1" customWidth="1"/>
    <col min="8" max="8" width="25.875" style="2" customWidth="1"/>
    <col min="9" max="9" width="27.5" style="1" customWidth="1"/>
    <col min="10" max="10" width="23.75" style="1" customWidth="1"/>
    <col min="11" max="11" width="37.875" style="1" customWidth="1"/>
    <col min="12" max="12" width="6.625" style="1" customWidth="1"/>
    <col min="13" max="16384" width="9" style="1"/>
  </cols>
  <sheetData>
    <row r="1" s="1" customFormat="1" customHeight="1" spans="1:12">
      <c r="A1" s="3" t="s">
        <v>43</v>
      </c>
      <c r="B1" s="3"/>
      <c r="C1" s="3"/>
      <c r="D1" s="3"/>
      <c r="E1" s="3"/>
      <c r="F1" s="3"/>
      <c r="G1" s="3"/>
      <c r="H1" s="4"/>
      <c r="I1" s="3"/>
      <c r="J1" s="3"/>
      <c r="K1" s="3"/>
      <c r="L1" s="3"/>
    </row>
    <row r="2" s="1" customFormat="1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8" t="s">
        <v>8</v>
      </c>
      <c r="I2" s="5" t="s">
        <v>9</v>
      </c>
      <c r="J2" s="5" t="s">
        <v>44</v>
      </c>
      <c r="K2" s="5" t="s">
        <v>45</v>
      </c>
      <c r="L2" s="5" t="s">
        <v>10</v>
      </c>
    </row>
    <row r="3" s="1" customFormat="1" customHeight="1" spans="1:12">
      <c r="A3" s="9">
        <v>1</v>
      </c>
      <c r="B3" s="9" t="s">
        <v>11</v>
      </c>
      <c r="C3" s="9" t="s">
        <v>46</v>
      </c>
      <c r="D3" s="9" t="s">
        <v>47</v>
      </c>
      <c r="E3" s="10">
        <v>45372</v>
      </c>
      <c r="F3" s="9">
        <v>0</v>
      </c>
      <c r="G3" s="9" t="s">
        <v>48</v>
      </c>
      <c r="H3" s="11">
        <v>0</v>
      </c>
      <c r="I3" s="9" t="s">
        <v>15</v>
      </c>
      <c r="J3" s="9" t="s">
        <v>49</v>
      </c>
      <c r="K3" s="9" t="s">
        <v>50</v>
      </c>
      <c r="L3" s="9"/>
    </row>
    <row r="4" s="1" customFormat="1" customHeight="1" spans="1:12">
      <c r="A4" s="9">
        <v>2</v>
      </c>
      <c r="B4" s="9" t="s">
        <v>11</v>
      </c>
      <c r="C4" s="9" t="s">
        <v>12</v>
      </c>
      <c r="D4" s="9" t="s">
        <v>13</v>
      </c>
      <c r="E4" s="10">
        <v>45278</v>
      </c>
      <c r="F4" s="9">
        <v>668</v>
      </c>
      <c r="G4" s="9" t="s">
        <v>48</v>
      </c>
      <c r="H4" s="12">
        <v>0.179</v>
      </c>
      <c r="I4" s="9" t="s">
        <v>15</v>
      </c>
      <c r="J4" s="9" t="s">
        <v>49</v>
      </c>
      <c r="K4" s="9" t="s">
        <v>50</v>
      </c>
      <c r="L4" s="9"/>
    </row>
    <row r="5" s="1" customFormat="1" customHeight="1" spans="1:12">
      <c r="A5" s="9">
        <v>3</v>
      </c>
      <c r="B5" s="9" t="s">
        <v>11</v>
      </c>
      <c r="C5" s="9" t="s">
        <v>16</v>
      </c>
      <c r="D5" s="9" t="s">
        <v>17</v>
      </c>
      <c r="E5" s="10">
        <v>45377</v>
      </c>
      <c r="F5" s="9">
        <v>0</v>
      </c>
      <c r="G5" s="9" t="s">
        <v>48</v>
      </c>
      <c r="H5" s="11">
        <v>0</v>
      </c>
      <c r="I5" s="9" t="s">
        <v>15</v>
      </c>
      <c r="J5" s="9" t="s">
        <v>49</v>
      </c>
      <c r="K5" s="9" t="s">
        <v>50</v>
      </c>
      <c r="L5" s="9"/>
    </row>
    <row r="6" s="1" customFormat="1" customHeight="1" spans="1:12">
      <c r="A6" s="9">
        <v>4</v>
      </c>
      <c r="B6" s="9" t="s">
        <v>11</v>
      </c>
      <c r="C6" s="9" t="s">
        <v>18</v>
      </c>
      <c r="D6" s="9" t="s">
        <v>19</v>
      </c>
      <c r="E6" s="10">
        <v>45420</v>
      </c>
      <c r="F6" s="9">
        <v>300</v>
      </c>
      <c r="G6" s="9" t="s">
        <v>48</v>
      </c>
      <c r="H6" s="11">
        <v>0.0868</v>
      </c>
      <c r="I6" s="9" t="s">
        <v>15</v>
      </c>
      <c r="J6" s="9" t="s">
        <v>49</v>
      </c>
      <c r="K6" s="9" t="s">
        <v>50</v>
      </c>
      <c r="L6" s="9"/>
    </row>
    <row r="7" s="1" customFormat="1" customHeight="1" spans="1:12">
      <c r="A7" s="9">
        <v>5</v>
      </c>
      <c r="B7" s="9" t="s">
        <v>11</v>
      </c>
      <c r="C7" s="9" t="s">
        <v>20</v>
      </c>
      <c r="D7" s="9" t="s">
        <v>21</v>
      </c>
      <c r="E7" s="10">
        <v>45495</v>
      </c>
      <c r="F7" s="9">
        <v>550</v>
      </c>
      <c r="G7" s="9" t="s">
        <v>48</v>
      </c>
      <c r="H7" s="11">
        <v>0.1748</v>
      </c>
      <c r="I7" s="9" t="s">
        <v>15</v>
      </c>
      <c r="J7" s="9" t="s">
        <v>49</v>
      </c>
      <c r="K7" s="9" t="s">
        <v>50</v>
      </c>
      <c r="L7" s="9"/>
    </row>
    <row r="8" s="1" customFormat="1" customHeight="1" spans="1:12">
      <c r="A8" s="9">
        <v>6</v>
      </c>
      <c r="B8" s="9" t="s">
        <v>11</v>
      </c>
      <c r="C8" s="9" t="s">
        <v>22</v>
      </c>
      <c r="D8" s="9" t="s">
        <v>23</v>
      </c>
      <c r="E8" s="10">
        <v>45495</v>
      </c>
      <c r="F8" s="9">
        <v>1555</v>
      </c>
      <c r="G8" s="9" t="s">
        <v>48</v>
      </c>
      <c r="H8" s="12">
        <v>0.543</v>
      </c>
      <c r="I8" s="9" t="s">
        <v>15</v>
      </c>
      <c r="J8" s="9" t="s">
        <v>49</v>
      </c>
      <c r="K8" s="9" t="s">
        <v>50</v>
      </c>
      <c r="L8" s="9"/>
    </row>
    <row r="9" s="1" customFormat="1" customHeight="1" spans="1:12">
      <c r="A9" s="9">
        <v>7</v>
      </c>
      <c r="B9" s="9" t="s">
        <v>24</v>
      </c>
      <c r="C9" s="9" t="s">
        <v>25</v>
      </c>
      <c r="D9" s="9" t="s">
        <v>26</v>
      </c>
      <c r="E9" s="10">
        <v>45941</v>
      </c>
      <c r="F9" s="9">
        <v>1286</v>
      </c>
      <c r="G9" s="9" t="s">
        <v>48</v>
      </c>
      <c r="H9" s="11">
        <v>0.3696</v>
      </c>
      <c r="I9" s="9" t="s">
        <v>15</v>
      </c>
      <c r="J9" s="9" t="s">
        <v>49</v>
      </c>
      <c r="K9" s="9" t="s">
        <v>50</v>
      </c>
      <c r="L9" s="9"/>
    </row>
    <row r="10" s="1" customFormat="1" customHeight="1" spans="1:12">
      <c r="A10" s="9"/>
      <c r="B10" s="9"/>
      <c r="C10" s="9"/>
      <c r="D10" s="9"/>
      <c r="E10" s="9"/>
      <c r="F10" s="9"/>
      <c r="G10" s="9" t="s">
        <v>42</v>
      </c>
      <c r="H10" s="11">
        <f>SUM(H3:H9)</f>
        <v>1.3532</v>
      </c>
      <c r="I10" s="9"/>
      <c r="J10" s="9"/>
      <c r="K10" s="9"/>
      <c r="L10" s="9"/>
    </row>
    <row r="11" s="1" customFormat="1" ht="10" customHeight="1" spans="1:12">
      <c r="A11" s="9"/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="1" customFormat="1" customHeight="1" spans="1:12">
      <c r="A12" s="9">
        <v>1</v>
      </c>
      <c r="B12" s="9" t="s">
        <v>11</v>
      </c>
      <c r="C12" s="9" t="s">
        <v>46</v>
      </c>
      <c r="D12" s="9" t="s">
        <v>47</v>
      </c>
      <c r="E12" s="10">
        <v>45372</v>
      </c>
      <c r="F12" s="9"/>
      <c r="G12" s="9" t="s">
        <v>51</v>
      </c>
      <c r="H12" s="11">
        <v>0</v>
      </c>
      <c r="I12" s="9" t="s">
        <v>15</v>
      </c>
      <c r="J12" s="9" t="s">
        <v>49</v>
      </c>
      <c r="K12" s="9" t="s">
        <v>50</v>
      </c>
      <c r="L12" s="9"/>
    </row>
    <row r="13" s="1" customFormat="1" customHeight="1" spans="1:12">
      <c r="A13" s="9">
        <v>2</v>
      </c>
      <c r="B13" s="9" t="s">
        <v>11</v>
      </c>
      <c r="C13" s="9" t="s">
        <v>12</v>
      </c>
      <c r="D13" s="9" t="s">
        <v>13</v>
      </c>
      <c r="E13" s="10">
        <v>45278</v>
      </c>
      <c r="F13" s="9">
        <v>1249</v>
      </c>
      <c r="G13" s="9" t="s">
        <v>51</v>
      </c>
      <c r="H13" s="11">
        <v>0.3462</v>
      </c>
      <c r="I13" s="9" t="s">
        <v>15</v>
      </c>
      <c r="J13" s="9" t="s">
        <v>49</v>
      </c>
      <c r="K13" s="9" t="s">
        <v>50</v>
      </c>
      <c r="L13" s="9"/>
    </row>
    <row r="14" s="1" customFormat="1" customHeight="1" spans="1:12">
      <c r="A14" s="9">
        <v>3</v>
      </c>
      <c r="B14" s="9" t="s">
        <v>11</v>
      </c>
      <c r="C14" s="9" t="s">
        <v>16</v>
      </c>
      <c r="D14" s="9" t="s">
        <v>17</v>
      </c>
      <c r="E14" s="10">
        <v>45377</v>
      </c>
      <c r="F14" s="9">
        <v>16</v>
      </c>
      <c r="G14" s="9" t="s">
        <v>51</v>
      </c>
      <c r="H14" s="11">
        <v>0.0032</v>
      </c>
      <c r="I14" s="9" t="s">
        <v>15</v>
      </c>
      <c r="J14" s="9" t="s">
        <v>49</v>
      </c>
      <c r="K14" s="9" t="s">
        <v>50</v>
      </c>
      <c r="L14" s="9"/>
    </row>
    <row r="15" s="1" customFormat="1" customHeight="1" spans="1:12">
      <c r="A15" s="9">
        <v>4</v>
      </c>
      <c r="B15" s="9" t="s">
        <v>11</v>
      </c>
      <c r="C15" s="9" t="s">
        <v>18</v>
      </c>
      <c r="D15" s="9" t="s">
        <v>19</v>
      </c>
      <c r="E15" s="10">
        <v>45420</v>
      </c>
      <c r="F15" s="9">
        <v>789</v>
      </c>
      <c r="G15" s="9" t="s">
        <v>51</v>
      </c>
      <c r="H15" s="11">
        <v>0.2234</v>
      </c>
      <c r="I15" s="9" t="s">
        <v>15</v>
      </c>
      <c r="J15" s="9" t="s">
        <v>49</v>
      </c>
      <c r="K15" s="9" t="s">
        <v>50</v>
      </c>
      <c r="L15" s="9"/>
    </row>
    <row r="16" s="1" customFormat="1" customHeight="1" spans="1:12">
      <c r="A16" s="9">
        <v>5</v>
      </c>
      <c r="B16" s="9" t="s">
        <v>11</v>
      </c>
      <c r="C16" s="9" t="s">
        <v>20</v>
      </c>
      <c r="D16" s="9" t="s">
        <v>21</v>
      </c>
      <c r="E16" s="10">
        <v>45495</v>
      </c>
      <c r="F16" s="9">
        <v>1563</v>
      </c>
      <c r="G16" s="9" t="s">
        <v>51</v>
      </c>
      <c r="H16" s="12">
        <v>0.46</v>
      </c>
      <c r="I16" s="9" t="s">
        <v>15</v>
      </c>
      <c r="J16" s="9" t="s">
        <v>49</v>
      </c>
      <c r="K16" s="9" t="s">
        <v>50</v>
      </c>
      <c r="L16" s="9"/>
    </row>
    <row r="17" s="1" customFormat="1" customHeight="1" spans="1:12">
      <c r="A17" s="9">
        <v>6</v>
      </c>
      <c r="B17" s="9" t="s">
        <v>11</v>
      </c>
      <c r="C17" s="9" t="s">
        <v>22</v>
      </c>
      <c r="D17" s="9" t="s">
        <v>23</v>
      </c>
      <c r="E17" s="10">
        <v>45495</v>
      </c>
      <c r="F17" s="9">
        <v>3474</v>
      </c>
      <c r="G17" s="9" t="s">
        <v>51</v>
      </c>
      <c r="H17" s="12">
        <v>1.2</v>
      </c>
      <c r="I17" s="9" t="s">
        <v>15</v>
      </c>
      <c r="J17" s="9" t="s">
        <v>49</v>
      </c>
      <c r="K17" s="9" t="s">
        <v>50</v>
      </c>
      <c r="L17" s="9"/>
    </row>
    <row r="18" s="1" customFormat="1" customHeight="1" spans="1:12">
      <c r="A18" s="9">
        <v>7</v>
      </c>
      <c r="B18" s="9" t="s">
        <v>24</v>
      </c>
      <c r="C18" s="9" t="s">
        <v>25</v>
      </c>
      <c r="D18" s="9" t="s">
        <v>26</v>
      </c>
      <c r="E18" s="10">
        <v>45941</v>
      </c>
      <c r="F18" s="9">
        <v>3058</v>
      </c>
      <c r="G18" s="9" t="s">
        <v>51</v>
      </c>
      <c r="H18" s="11">
        <v>0.8914</v>
      </c>
      <c r="I18" s="9" t="s">
        <v>15</v>
      </c>
      <c r="J18" s="9" t="s">
        <v>49</v>
      </c>
      <c r="K18" s="9" t="s">
        <v>50</v>
      </c>
      <c r="L18" s="9"/>
    </row>
    <row r="19" s="1" customFormat="1" customHeight="1" spans="1:12">
      <c r="A19" s="9"/>
      <c r="B19" s="9"/>
      <c r="C19" s="9"/>
      <c r="D19" s="9"/>
      <c r="E19" s="9"/>
      <c r="F19" s="9"/>
      <c r="G19" s="9" t="s">
        <v>42</v>
      </c>
      <c r="H19" s="11">
        <f>SUM(H12:H18)</f>
        <v>3.1242</v>
      </c>
      <c r="I19" s="9"/>
      <c r="J19" s="9"/>
      <c r="K19" s="9"/>
      <c r="L19" s="9"/>
    </row>
    <row r="20" s="1" customFormat="1" ht="11" customHeight="1" spans="1:12">
      <c r="A20" s="9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5"/>
    </row>
    <row r="21" s="1" customFormat="1" customHeight="1" spans="1:12">
      <c r="A21" s="9"/>
      <c r="B21" s="9" t="s">
        <v>14</v>
      </c>
      <c r="C21" s="9"/>
      <c r="D21" s="9"/>
      <c r="E21" s="9"/>
      <c r="F21" s="9"/>
      <c r="G21" s="15" t="s">
        <v>52</v>
      </c>
      <c r="H21" s="11">
        <f>H10+H19</f>
        <v>4.4774</v>
      </c>
      <c r="I21" s="9"/>
      <c r="J21" s="9"/>
      <c r="K21" s="9"/>
      <c r="L21" s="9"/>
    </row>
    <row r="22" s="1" customFormat="1" customHeight="1" spans="1:12">
      <c r="A22" s="9"/>
      <c r="B22" s="9"/>
      <c r="C22" s="9"/>
      <c r="D22" s="9"/>
      <c r="E22" s="9"/>
      <c r="F22" s="9"/>
      <c r="G22" s="9"/>
      <c r="H22" s="11"/>
      <c r="I22" s="9"/>
      <c r="J22" s="9"/>
      <c r="K22" s="9"/>
      <c r="L22" s="9"/>
    </row>
  </sheetData>
  <mergeCells count="4">
    <mergeCell ref="A1:L1"/>
    <mergeCell ref="B11:L11"/>
    <mergeCell ref="B20:L20"/>
    <mergeCell ref="B21:F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2025-12-17T02:16:00Z</dcterms:created>
  <dcterms:modified xsi:type="dcterms:W3CDTF">2026-11-03T03:54:38Z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71077E028DCE4071AAF7AEE387CDC0EF_13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